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zivatel\Dropbox\KROMERIZ_DROPBOX\2026\chlazená 2026\"/>
    </mc:Choice>
  </mc:AlternateContent>
  <xr:revisionPtr revIDLastSave="0" documentId="13_ncr:1_{C92D159B-805C-4BA2-88AB-A3A873221D5E}" xr6:coauthVersionLast="47" xr6:coauthVersionMax="47" xr10:uidLastSave="{00000000-0000-0000-0000-000000000000}"/>
  <bookViews>
    <workbookView xWindow="-120" yWindow="-120" windowWidth="29040" windowHeight="15840" tabRatio="443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J56" i="1" l="1"/>
</calcChain>
</file>

<file path=xl/sharedStrings.xml><?xml version="1.0" encoding="utf-8"?>
<sst xmlns="http://schemas.openxmlformats.org/spreadsheetml/2006/main" count="158" uniqueCount="85">
  <si>
    <t xml:space="preserve">chlazená strava  QUICKDELI                                                                   </t>
  </si>
  <si>
    <t>kód</t>
  </si>
  <si>
    <t xml:space="preserve"> váha g</t>
  </si>
  <si>
    <t>název pokrmu</t>
  </si>
  <si>
    <t>Alergeny:</t>
  </si>
  <si>
    <t>počet:</t>
  </si>
  <si>
    <t>400 g</t>
  </si>
  <si>
    <t>1, 7</t>
  </si>
  <si>
    <t>svíčková hovězí pečeně, knedlík</t>
  </si>
  <si>
    <t>hovězí guláš, knedlík</t>
  </si>
  <si>
    <t>500 g</t>
  </si>
  <si>
    <t>špagety s vepřovým masem</t>
  </si>
  <si>
    <t>bramborové knedlíky plněné uzeným masem, zelí</t>
  </si>
  <si>
    <t xml:space="preserve">smažený kuřecí řízek, bramborový salát </t>
  </si>
  <si>
    <t>smažený vepřový řízek, bramborový salát</t>
  </si>
  <si>
    <t>segedínský guláš, knedlík</t>
  </si>
  <si>
    <t>smažená kuřecí kapsa DERFLA, opékaný brambor</t>
  </si>
  <si>
    <t>plněný paprikový lusk, rajská omáčka, knedlík</t>
  </si>
  <si>
    <t xml:space="preserve">500 g </t>
  </si>
  <si>
    <t>pikantní kuřecí směs, těstoviny</t>
  </si>
  <si>
    <t>přírodní vepřový řízek na žampionech, rýže</t>
  </si>
  <si>
    <t>kuře ve sladkokyselé omáčce, jasmínová rýže</t>
  </si>
  <si>
    <t>vepřové výpečky, špenát, bramborový knedlík</t>
  </si>
  <si>
    <t>čínské nudle se zeleninou a kuřecím masem</t>
  </si>
  <si>
    <t>smažený sýr, brambor, tatarka</t>
  </si>
  <si>
    <t>330 g</t>
  </si>
  <si>
    <t>gulášová</t>
  </si>
  <si>
    <t>frankfurtská</t>
  </si>
  <si>
    <t xml:space="preserve">dršťková </t>
  </si>
  <si>
    <r>
      <t>valašská kyselice</t>
    </r>
    <r>
      <rPr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</t>
    </r>
  </si>
  <si>
    <t>fusilli se špenátovým pestem a kuřecím masem, sýr</t>
  </si>
  <si>
    <t>STÁLÁ NABÍDKA</t>
  </si>
  <si>
    <t>1,3,7,9,10</t>
  </si>
  <si>
    <t>1, 3</t>
  </si>
  <si>
    <t>1, 6</t>
  </si>
  <si>
    <t>1, 3, 7</t>
  </si>
  <si>
    <t>1, 6, 11</t>
  </si>
  <si>
    <t>boršč</t>
  </si>
  <si>
    <r>
      <t>Alergeny:</t>
    </r>
    <r>
      <rPr>
        <sz val="7"/>
        <color indexed="8"/>
        <rFont val="Calibri"/>
        <family val="2"/>
        <charset val="238"/>
      </rPr>
      <t xml:space="preserve"> 1.Obiloviny obsahující lepek, 2.Korýši a výrobky z nich, 3.Vejce a výrobky z nich, 4.Ryby a výrobky z nich, 5.Podzemnice olejná a výrobky z nich, 6.Sojové boby a výrobky z nich, 7.Mléko a výrobky z něj, 8.Skořápkové plody a výrobky z nich, 9.Celer a výrobky z něj, 10.Hořčice a výrobky z něj, 11.Sezamová semena(sezam) a výrobky z nich, 12.Oxid siřičitý a siřičitany, 13.Vlčí bob(LUPINA) a výrobky z něj, 14.Měkkýši a výrobky z nich</t>
    </r>
  </si>
  <si>
    <t xml:space="preserve">POLÉVKY </t>
  </si>
  <si>
    <t>holandský sekaný řízek, šťouchaný brambor</t>
  </si>
  <si>
    <t>ďábelská kuřecí směs, bramboráčky</t>
  </si>
  <si>
    <t>1, 3, 6, 7</t>
  </si>
  <si>
    <t>vepřová plec, zelí, knedlík</t>
  </si>
  <si>
    <t>těstovinový salát s kuřecím masem, mozzarella</t>
  </si>
  <si>
    <t>pašerácký bramborák s vepřovým masem</t>
  </si>
  <si>
    <t>bramborové knedlíky plněné škvarky, červené zelí</t>
  </si>
  <si>
    <t>masové kuličky, rajská omáčka, kolínka</t>
  </si>
  <si>
    <t>SOUČET POLOŽEK</t>
  </si>
  <si>
    <t>vepřový "ptáček", rýže</t>
  </si>
  <si>
    <t>1, 3, 10</t>
  </si>
  <si>
    <t>smažený camembert /hermelín/, brambor, tatarka</t>
  </si>
  <si>
    <t>mexické fazole, klobása</t>
  </si>
  <si>
    <t>těstoviny s vepřovým masem a pikantní pomodoro omáčkou, sýr</t>
  </si>
  <si>
    <t>mexická tortilla s vepřovým  2 kusy</t>
  </si>
  <si>
    <t>tortilla se špenátem a kuřecím masem  2 kusy</t>
  </si>
  <si>
    <t>430 g</t>
  </si>
  <si>
    <t>1, 3, 7, 9</t>
  </si>
  <si>
    <t>1, 7, 9</t>
  </si>
  <si>
    <t xml:space="preserve">smažený kuřecí řízek, vařený brambor </t>
  </si>
  <si>
    <t>ANO</t>
  </si>
  <si>
    <t>NE</t>
  </si>
  <si>
    <t>NAHRADIT JÍDLO PODOBNÝM DRUHEM:</t>
  </si>
  <si>
    <t>Odběratel:</t>
  </si>
  <si>
    <t>Datum závozu:</t>
  </si>
  <si>
    <t>zapékané těstoviny s uzeným masem</t>
  </si>
  <si>
    <t>rizoto s vepřovým masem, sýr</t>
  </si>
  <si>
    <t>fazolová se špekem</t>
  </si>
  <si>
    <t>smažené jogurtové knedlíky s ovocnou náplní, vanilkový krém</t>
  </si>
  <si>
    <t>bramborová roláda s uzeným masem, zelí</t>
  </si>
  <si>
    <t>sekaná pečeně, bramborová kaše</t>
  </si>
  <si>
    <t>450 g</t>
  </si>
  <si>
    <t>kulajda</t>
  </si>
  <si>
    <t>kynuté knedlíky s meruňkovou náplní, tvaroh s cukrem</t>
  </si>
  <si>
    <r>
      <t xml:space="preserve">kuřecí kung pao, basmati rýže                                           </t>
    </r>
    <r>
      <rPr>
        <b/>
        <i/>
        <sz val="10"/>
        <color rgb="FFFF0000"/>
        <rFont val="Calibri"/>
        <family val="2"/>
        <charset val="238"/>
      </rPr>
      <t xml:space="preserve">   NOVINKA</t>
    </r>
  </si>
  <si>
    <t>1, 5, 6, 10</t>
  </si>
  <si>
    <t>33. týden</t>
  </si>
  <si>
    <t>uzená plec, bramborová kaše</t>
  </si>
  <si>
    <t>makarony Bolognese, mozzarella</t>
  </si>
  <si>
    <t>1, 7, 9, 12</t>
  </si>
  <si>
    <t>kuřecí plátek zapečený s mozzarellou a rajčaty, rýže</t>
  </si>
  <si>
    <t>vepřový vrabec, těstoviny</t>
  </si>
  <si>
    <t>hovězí vařené, koprová omáčka, knedlík</t>
  </si>
  <si>
    <t>DO VYPRODÁNÍ ZÁSOB</t>
  </si>
  <si>
    <t>10.8. - 16.8.2026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</si>
</sst>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80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auto="1"/>
      </right>
      <top style="medium">
        <color indexed="64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44">
    <xf numFmtId="0" fontId="0" fillId="0" borderId="0"/>
    <xf numFmtId="0" fontId="5" fillId="0" borderId="0"/>
    <xf numFmtId="0" fontId="12" fillId="5" borderId="0" applyNumberFormat="0" applyBorder="0" applyAlignment="0" applyProtection="0"/>
    <xf numFmtId="0" fontId="13" fillId="4" borderId="17" applyNumberFormat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18" applyNumberFormat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20" fillId="11" borderId="0" applyNumberFormat="0" applyBorder="0" applyAlignment="0" applyProtection="0"/>
    <xf numFmtId="0" fontId="12" fillId="5" borderId="0" applyNumberFormat="0" applyBorder="0" applyAlignment="0" applyProtection="0"/>
    <xf numFmtId="0" fontId="14" fillId="6" borderId="0" applyNumberFormat="0" applyBorder="0" applyAlignment="0" applyProtection="0"/>
    <xf numFmtId="0" fontId="13" fillId="4" borderId="17" applyNumberFormat="0" applyAlignment="0" applyProtection="0"/>
    <xf numFmtId="0" fontId="18" fillId="0" borderId="19" applyNumberFormat="0" applyFill="0" applyAlignment="0" applyProtection="0"/>
    <xf numFmtId="0" fontId="16" fillId="9" borderId="18" applyNumberFormat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8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5" fillId="10" borderId="0" applyNumberFormat="0" applyBorder="0" applyAlignment="0" applyProtection="0"/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textRotation="90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2" fillId="12" borderId="21" xfId="1" applyFont="1" applyFill="1" applyBorder="1" applyAlignment="1">
      <alignment horizontal="center" vertical="center"/>
    </xf>
    <xf numFmtId="0" fontId="28" fillId="13" borderId="32" xfId="1" applyFont="1" applyFill="1" applyBorder="1" applyAlignment="1">
      <alignment horizontal="center" vertical="center"/>
    </xf>
    <xf numFmtId="0" fontId="2" fillId="14" borderId="21" xfId="1" applyFont="1" applyFill="1" applyBorder="1" applyAlignment="1">
      <alignment horizontal="center" vertical="center"/>
    </xf>
    <xf numFmtId="0" fontId="2" fillId="12" borderId="32" xfId="1" applyFont="1" applyFill="1" applyBorder="1" applyAlignment="1">
      <alignment horizontal="center" vertical="center"/>
    </xf>
    <xf numFmtId="0" fontId="2" fillId="12" borderId="30" xfId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left" vertical="center"/>
    </xf>
    <xf numFmtId="0" fontId="29" fillId="2" borderId="22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12" borderId="50" xfId="0" applyFill="1" applyBorder="1" applyAlignment="1">
      <alignment horizontal="center" vertical="center"/>
    </xf>
    <xf numFmtId="0" fontId="0" fillId="12" borderId="51" xfId="0" applyFill="1" applyBorder="1" applyAlignment="1">
      <alignment horizontal="center" vertical="center"/>
    </xf>
    <xf numFmtId="0" fontId="27" fillId="13" borderId="32" xfId="0" applyFont="1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/>
    </xf>
    <xf numFmtId="0" fontId="0" fillId="14" borderId="50" xfId="0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14" borderId="52" xfId="0" applyFill="1" applyBorder="1" applyAlignment="1">
      <alignment horizontal="center" vertical="center"/>
    </xf>
    <xf numFmtId="0" fontId="0" fillId="14" borderId="53" xfId="0" applyFill="1" applyBorder="1" applyAlignment="1">
      <alignment horizontal="center" vertical="center"/>
    </xf>
    <xf numFmtId="0" fontId="2" fillId="12" borderId="50" xfId="1" applyFont="1" applyFill="1" applyBorder="1" applyAlignment="1">
      <alignment horizontal="center" vertical="center"/>
    </xf>
    <xf numFmtId="0" fontId="2" fillId="12" borderId="51" xfId="1" applyFont="1" applyFill="1" applyBorder="1" applyAlignment="1">
      <alignment horizontal="center" vertical="center"/>
    </xf>
    <xf numFmtId="0" fontId="2" fillId="14" borderId="52" xfId="0" applyFont="1" applyFill="1" applyBorder="1" applyAlignment="1">
      <alignment horizontal="center" vertical="center"/>
    </xf>
    <xf numFmtId="0" fontId="2" fillId="14" borderId="52" xfId="1" applyFont="1" applyFill="1" applyBorder="1" applyAlignment="1">
      <alignment horizontal="center" vertical="center"/>
    </xf>
    <xf numFmtId="0" fontId="2" fillId="14" borderId="50" xfId="1" applyFont="1" applyFill="1" applyBorder="1" applyAlignment="1">
      <alignment horizontal="center" vertical="center"/>
    </xf>
    <xf numFmtId="0" fontId="2" fillId="14" borderId="53" xfId="1" applyFont="1" applyFill="1" applyBorder="1" applyAlignment="1">
      <alignment horizontal="center" vertical="center"/>
    </xf>
    <xf numFmtId="0" fontId="2" fillId="13" borderId="32" xfId="0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 applyProtection="1">
      <alignment horizontal="center" vertical="center"/>
      <protection locked="0"/>
    </xf>
    <xf numFmtId="0" fontId="2" fillId="3" borderId="48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 textRotation="90"/>
      <protection locked="0"/>
    </xf>
    <xf numFmtId="0" fontId="2" fillId="3" borderId="65" xfId="0" applyFont="1" applyFill="1" applyBorder="1" applyAlignment="1" applyProtection="1">
      <alignment horizontal="center" vertical="center"/>
      <protection locked="0"/>
    </xf>
    <xf numFmtId="0" fontId="3" fillId="2" borderId="60" xfId="0" applyFont="1" applyFill="1" applyBorder="1" applyAlignment="1" applyProtection="1">
      <alignment horizontal="center" vertical="center"/>
      <protection locked="0"/>
    </xf>
    <xf numFmtId="0" fontId="2" fillId="14" borderId="32" xfId="0" applyFont="1" applyFill="1" applyBorder="1" applyAlignment="1" applyProtection="1">
      <alignment horizontal="center" vertical="center"/>
      <protection locked="0"/>
    </xf>
    <xf numFmtId="0" fontId="2" fillId="13" borderId="59" xfId="0" applyFont="1" applyFill="1" applyBorder="1" applyAlignment="1" applyProtection="1">
      <alignment horizontal="center" vertical="center"/>
      <protection locked="0"/>
    </xf>
    <xf numFmtId="0" fontId="0" fillId="3" borderId="6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3" borderId="43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right" vertical="center"/>
    </xf>
    <xf numFmtId="12" fontId="2" fillId="3" borderId="59" xfId="0" applyNumberFormat="1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right" vertical="center"/>
    </xf>
    <xf numFmtId="0" fontId="2" fillId="13" borderId="33" xfId="1" applyFont="1" applyFill="1" applyBorder="1" applyAlignment="1">
      <alignment horizontal="right" vertical="center"/>
    </xf>
    <xf numFmtId="0" fontId="2" fillId="14" borderId="32" xfId="0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right" vertical="center"/>
    </xf>
    <xf numFmtId="0" fontId="4" fillId="13" borderId="64" xfId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0" fontId="0" fillId="14" borderId="34" xfId="0" applyFill="1" applyBorder="1" applyAlignment="1">
      <alignment horizontal="center" vertical="center"/>
    </xf>
    <xf numFmtId="0" fontId="2" fillId="14" borderId="34" xfId="0" applyFont="1" applyFill="1" applyBorder="1" applyAlignment="1">
      <alignment horizontal="center" vertical="center"/>
    </xf>
    <xf numFmtId="0" fontId="2" fillId="14" borderId="63" xfId="0" applyFont="1" applyFill="1" applyBorder="1" applyAlignment="1">
      <alignment horizontal="right" vertical="center"/>
    </xf>
    <xf numFmtId="0" fontId="2" fillId="14" borderId="43" xfId="0" applyFont="1" applyFill="1" applyBorder="1" applyAlignment="1" applyProtection="1">
      <alignment horizontal="center" vertical="center"/>
      <protection locked="0"/>
    </xf>
    <xf numFmtId="0" fontId="0" fillId="14" borderId="32" xfId="0" applyFill="1" applyBorder="1" applyAlignment="1">
      <alignment horizontal="center" vertical="center"/>
    </xf>
    <xf numFmtId="12" fontId="2" fillId="14" borderId="32" xfId="0" applyNumberFormat="1" applyFont="1" applyFill="1" applyBorder="1" applyAlignment="1">
      <alignment horizontal="center" vertical="center"/>
    </xf>
    <xf numFmtId="0" fontId="2" fillId="14" borderId="70" xfId="1" applyFont="1" applyFill="1" applyBorder="1" applyAlignment="1">
      <alignment horizontal="left" vertical="center"/>
    </xf>
    <xf numFmtId="0" fontId="2" fillId="14" borderId="54" xfId="1" applyFont="1" applyFill="1" applyBorder="1" applyAlignment="1">
      <alignment horizontal="left" vertical="center"/>
    </xf>
    <xf numFmtId="0" fontId="2" fillId="14" borderId="47" xfId="1" applyFont="1" applyFill="1" applyBorder="1" applyAlignment="1">
      <alignment horizontal="left" vertical="center"/>
    </xf>
    <xf numFmtId="0" fontId="4" fillId="14" borderId="79" xfId="1" applyFont="1" applyFill="1" applyBorder="1" applyAlignment="1">
      <alignment horizontal="left" vertical="center"/>
    </xf>
    <xf numFmtId="0" fontId="4" fillId="14" borderId="57" xfId="1" applyFont="1" applyFill="1" applyBorder="1" applyAlignment="1">
      <alignment horizontal="left" vertical="center"/>
    </xf>
    <xf numFmtId="0" fontId="4" fillId="14" borderId="49" xfId="1" applyFont="1" applyFill="1" applyBorder="1" applyAlignment="1">
      <alignment horizontal="left" vertical="center"/>
    </xf>
    <xf numFmtId="0" fontId="22" fillId="0" borderId="7" xfId="0" applyFont="1" applyBorder="1" applyAlignment="1" applyProtection="1">
      <alignment horizontal="center" vertical="center" textRotation="90" wrapText="1"/>
      <protection locked="0"/>
    </xf>
    <xf numFmtId="0" fontId="22" fillId="0" borderId="3" xfId="0" applyFont="1" applyBorder="1" applyAlignment="1" applyProtection="1">
      <alignment horizontal="center" vertical="center" textRotation="90" wrapText="1"/>
      <protection locked="0"/>
    </xf>
    <xf numFmtId="0" fontId="22" fillId="0" borderId="20" xfId="0" applyFont="1" applyBorder="1" applyAlignment="1" applyProtection="1">
      <alignment horizontal="center" vertical="center" textRotation="90" wrapText="1"/>
      <protection locked="0"/>
    </xf>
    <xf numFmtId="0" fontId="26" fillId="14" borderId="71" xfId="0" applyFont="1" applyFill="1" applyBorder="1" applyAlignment="1">
      <alignment horizontal="left" vertical="center"/>
    </xf>
    <xf numFmtId="0" fontId="26" fillId="14" borderId="56" xfId="0" applyFont="1" applyFill="1" applyBorder="1" applyAlignment="1">
      <alignment horizontal="left" vertical="center"/>
    </xf>
    <xf numFmtId="0" fontId="26" fillId="14" borderId="72" xfId="0" applyFont="1" applyFill="1" applyBorder="1" applyAlignment="1">
      <alignment horizontal="left" vertical="center"/>
    </xf>
    <xf numFmtId="0" fontId="2" fillId="12" borderId="76" xfId="1" applyFont="1" applyFill="1" applyBorder="1" applyAlignment="1">
      <alignment vertical="center"/>
    </xf>
    <xf numFmtId="0" fontId="2" fillId="12" borderId="77" xfId="1" applyFont="1" applyFill="1" applyBorder="1" applyAlignment="1">
      <alignment vertical="center"/>
    </xf>
    <xf numFmtId="0" fontId="2" fillId="12" borderId="78" xfId="1" applyFont="1" applyFill="1" applyBorder="1" applyAlignment="1">
      <alignment vertical="center"/>
    </xf>
    <xf numFmtId="0" fontId="2" fillId="12" borderId="67" xfId="1" applyFont="1" applyFill="1" applyBorder="1" applyAlignment="1">
      <alignment vertical="center"/>
    </xf>
    <xf numFmtId="0" fontId="2" fillId="12" borderId="68" xfId="1" applyFont="1" applyFill="1" applyBorder="1" applyAlignment="1">
      <alignment vertical="center"/>
    </xf>
    <xf numFmtId="0" fontId="2" fillId="12" borderId="69" xfId="1" applyFont="1" applyFill="1" applyBorder="1" applyAlignment="1">
      <alignment vertical="center"/>
    </xf>
    <xf numFmtId="0" fontId="24" fillId="14" borderId="71" xfId="0" applyFont="1" applyFill="1" applyBorder="1" applyAlignment="1">
      <alignment horizontal="left" vertical="center"/>
    </xf>
    <xf numFmtId="0" fontId="24" fillId="14" borderId="56" xfId="0" applyFont="1" applyFill="1" applyBorder="1" applyAlignment="1">
      <alignment horizontal="left" vertical="center"/>
    </xf>
    <xf numFmtId="0" fontId="24" fillId="14" borderId="72" xfId="0" applyFont="1" applyFill="1" applyBorder="1" applyAlignment="1">
      <alignment horizontal="left" vertical="center"/>
    </xf>
    <xf numFmtId="0" fontId="2" fillId="14" borderId="73" xfId="1" applyFont="1" applyFill="1" applyBorder="1" applyAlignment="1">
      <alignment vertical="center"/>
    </xf>
    <xf numFmtId="0" fontId="2" fillId="14" borderId="74" xfId="1" applyFont="1" applyFill="1" applyBorder="1" applyAlignment="1">
      <alignment vertical="center"/>
    </xf>
    <xf numFmtId="0" fontId="2" fillId="14" borderId="75" xfId="1" applyFont="1" applyFill="1" applyBorder="1" applyAlignment="1">
      <alignment vertical="center"/>
    </xf>
    <xf numFmtId="0" fontId="28" fillId="13" borderId="33" xfId="1" applyFont="1" applyFill="1" applyBorder="1" applyAlignment="1">
      <alignment horizontal="left" vertical="center"/>
    </xf>
    <xf numFmtId="0" fontId="28" fillId="13" borderId="55" xfId="1" applyFont="1" applyFill="1" applyBorder="1" applyAlignment="1">
      <alignment horizontal="left" vertical="center"/>
    </xf>
    <xf numFmtId="0" fontId="28" fillId="13" borderId="48" xfId="1" applyFont="1" applyFill="1" applyBorder="1" applyAlignment="1">
      <alignment horizontal="left" vertical="center"/>
    </xf>
    <xf numFmtId="0" fontId="2" fillId="14" borderId="67" xfId="1" applyFont="1" applyFill="1" applyBorder="1" applyAlignment="1">
      <alignment horizontal="left" vertical="center"/>
    </xf>
    <xf numFmtId="0" fontId="2" fillId="14" borderId="68" xfId="1" applyFont="1" applyFill="1" applyBorder="1" applyAlignment="1">
      <alignment horizontal="left" vertical="center"/>
    </xf>
    <xf numFmtId="0" fontId="2" fillId="14" borderId="69" xfId="1" applyFont="1" applyFill="1" applyBorder="1" applyAlignment="1">
      <alignment horizontal="left" vertical="center"/>
    </xf>
    <xf numFmtId="0" fontId="2" fillId="12" borderId="71" xfId="1" applyFont="1" applyFill="1" applyBorder="1" applyAlignment="1">
      <alignment horizontal="left" vertical="center"/>
    </xf>
    <xf numFmtId="0" fontId="2" fillId="12" borderId="56" xfId="1" applyFont="1" applyFill="1" applyBorder="1" applyAlignment="1">
      <alignment horizontal="left" vertical="center"/>
    </xf>
    <xf numFmtId="0" fontId="2" fillId="12" borderId="72" xfId="1" applyFont="1" applyFill="1" applyBorder="1" applyAlignment="1">
      <alignment horizontal="left" vertical="center"/>
    </xf>
    <xf numFmtId="0" fontId="2" fillId="12" borderId="73" xfId="1" applyFont="1" applyFill="1" applyBorder="1" applyAlignment="1">
      <alignment vertical="center"/>
    </xf>
    <xf numFmtId="0" fontId="2" fillId="12" borderId="74" xfId="1" applyFont="1" applyFill="1" applyBorder="1" applyAlignment="1">
      <alignment vertical="center"/>
    </xf>
    <xf numFmtId="0" fontId="2" fillId="12" borderId="75" xfId="1" applyFont="1" applyFill="1" applyBorder="1" applyAlignment="1">
      <alignment vertical="center"/>
    </xf>
    <xf numFmtId="0" fontId="26" fillId="14" borderId="70" xfId="0" applyFont="1" applyFill="1" applyBorder="1" applyAlignment="1">
      <alignment horizontal="left" vertical="center"/>
    </xf>
    <xf numFmtId="0" fontId="26" fillId="14" borderId="54" xfId="0" applyFont="1" applyFill="1" applyBorder="1" applyAlignment="1">
      <alignment horizontal="left" vertical="center"/>
    </xf>
    <xf numFmtId="0" fontId="26" fillId="14" borderId="47" xfId="0" applyFont="1" applyFill="1" applyBorder="1" applyAlignment="1">
      <alignment horizontal="left" vertical="center"/>
    </xf>
    <xf numFmtId="0" fontId="2" fillId="12" borderId="70" xfId="1" applyFont="1" applyFill="1" applyBorder="1" applyAlignment="1">
      <alignment horizontal="left" vertical="center"/>
    </xf>
    <xf numFmtId="0" fontId="2" fillId="12" borderId="54" xfId="1" applyFont="1" applyFill="1" applyBorder="1" applyAlignment="1">
      <alignment horizontal="left" vertical="center"/>
    </xf>
    <xf numFmtId="0" fontId="2" fillId="12" borderId="47" xfId="1" applyFont="1" applyFill="1" applyBorder="1" applyAlignment="1">
      <alignment horizontal="left" vertical="center"/>
    </xf>
    <xf numFmtId="0" fontId="2" fillId="12" borderId="67" xfId="1" applyFont="1" applyFill="1" applyBorder="1" applyAlignment="1">
      <alignment horizontal="left" vertical="center"/>
    </xf>
    <xf numFmtId="0" fontId="2" fillId="12" borderId="68" xfId="1" applyFont="1" applyFill="1" applyBorder="1" applyAlignment="1">
      <alignment horizontal="left" vertical="center"/>
    </xf>
    <xf numFmtId="0" fontId="2" fillId="12" borderId="69" xfId="1" applyFont="1" applyFill="1" applyBorder="1" applyAlignment="1">
      <alignment horizontal="left" vertical="center"/>
    </xf>
    <xf numFmtId="0" fontId="23" fillId="12" borderId="70" xfId="1" applyFont="1" applyFill="1" applyBorder="1" applyAlignment="1">
      <alignment horizontal="left" vertical="center"/>
    </xf>
    <xf numFmtId="0" fontId="23" fillId="12" borderId="54" xfId="1" applyFont="1" applyFill="1" applyBorder="1" applyAlignment="1">
      <alignment horizontal="left" vertical="center"/>
    </xf>
    <xf numFmtId="0" fontId="23" fillId="12" borderId="47" xfId="1" applyFont="1" applyFill="1" applyBorder="1" applyAlignment="1">
      <alignment horizontal="left" vertical="center"/>
    </xf>
    <xf numFmtId="0" fontId="26" fillId="14" borderId="63" xfId="0" applyFont="1" applyFill="1" applyBorder="1" applyAlignment="1">
      <alignment horizontal="left" vertical="center"/>
    </xf>
    <xf numFmtId="0" fontId="26" fillId="14" borderId="41" xfId="0" applyFont="1" applyFill="1" applyBorder="1" applyAlignment="1">
      <alignment horizontal="left" vertical="center"/>
    </xf>
    <xf numFmtId="0" fontId="26" fillId="14" borderId="42" xfId="0" applyFont="1" applyFill="1" applyBorder="1" applyAlignment="1">
      <alignment horizontal="left" vertical="center"/>
    </xf>
    <xf numFmtId="0" fontId="2" fillId="14" borderId="33" xfId="0" applyFont="1" applyFill="1" applyBorder="1" applyAlignment="1">
      <alignment horizontal="left" vertical="center"/>
    </xf>
    <xf numFmtId="0" fontId="2" fillId="14" borderId="55" xfId="0" applyFont="1" applyFill="1" applyBorder="1" applyAlignment="1">
      <alignment horizontal="left" vertical="center"/>
    </xf>
    <xf numFmtId="0" fontId="2" fillId="14" borderId="48" xfId="0" applyFont="1" applyFill="1" applyBorder="1" applyAlignment="1">
      <alignment horizontal="left" vertical="center"/>
    </xf>
    <xf numFmtId="0" fontId="26" fillId="14" borderId="33" xfId="0" applyFont="1" applyFill="1" applyBorder="1" applyAlignment="1">
      <alignment horizontal="left" vertical="center"/>
    </xf>
    <xf numFmtId="0" fontId="26" fillId="14" borderId="55" xfId="0" applyFont="1" applyFill="1" applyBorder="1" applyAlignment="1">
      <alignment horizontal="left" vertical="center"/>
    </xf>
    <xf numFmtId="0" fontId="26" fillId="14" borderId="48" xfId="0" applyFont="1" applyFill="1" applyBorder="1" applyAlignment="1">
      <alignment horizontal="left" vertical="center"/>
    </xf>
    <xf numFmtId="0" fontId="24" fillId="14" borderId="33" xfId="0" applyFont="1" applyFill="1" applyBorder="1" applyAlignment="1">
      <alignment horizontal="left" vertical="center"/>
    </xf>
    <xf numFmtId="0" fontId="24" fillId="14" borderId="55" xfId="0" applyFont="1" applyFill="1" applyBorder="1" applyAlignment="1">
      <alignment horizontal="left" vertical="center"/>
    </xf>
    <xf numFmtId="0" fontId="24" fillId="14" borderId="48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 textRotation="90"/>
      <protection locked="0"/>
    </xf>
    <xf numFmtId="0" fontId="22" fillId="0" borderId="7" xfId="0" applyFont="1" applyBorder="1" applyAlignment="1" applyProtection="1">
      <alignment horizontal="center" vertical="center" textRotation="90"/>
      <protection locked="0"/>
    </xf>
    <xf numFmtId="0" fontId="22" fillId="0" borderId="3" xfId="0" applyFont="1" applyBorder="1" applyAlignment="1" applyProtection="1">
      <alignment horizontal="center" vertical="center" textRotation="90"/>
      <protection locked="0"/>
    </xf>
    <xf numFmtId="0" fontId="22" fillId="0" borderId="20" xfId="0" applyFont="1" applyBorder="1" applyAlignment="1" applyProtection="1">
      <alignment horizontal="center" vertical="center" textRotation="90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1" fillId="0" borderId="35" xfId="0" applyFont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36" xfId="0" applyFont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left" vertical="center"/>
    </xf>
    <xf numFmtId="0" fontId="2" fillId="3" borderId="66" xfId="0" applyFont="1" applyFill="1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/>
    </xf>
  </cellXfs>
  <cellStyles count="44">
    <cellStyle name="20 % – Zvýraznění 1" xfId="21" builtinId="30" hidden="1"/>
    <cellStyle name="20 % – Zvýraznění 2" xfId="25" builtinId="34" hidden="1"/>
    <cellStyle name="20 % – Zvýraznění 3" xfId="29" builtinId="38" hidden="1"/>
    <cellStyle name="20 % – Zvýraznění 4" xfId="33" builtinId="42" hidden="1"/>
    <cellStyle name="20 % – Zvýraznění 5" xfId="37" builtinId="46" hidden="1"/>
    <cellStyle name="20 % – Zvýraznění 6" xfId="41" builtinId="50" hidden="1"/>
    <cellStyle name="40 % – Zvýraznění 1" xfId="22" builtinId="31" hidden="1"/>
    <cellStyle name="40 % – Zvýraznění 2" xfId="26" builtinId="35" hidden="1"/>
    <cellStyle name="40 % – Zvýraznění 3" xfId="30" builtinId="39" hidden="1"/>
    <cellStyle name="40 % – Zvýraznění 4" xfId="34" builtinId="43" hidden="1"/>
    <cellStyle name="40 % – Zvýraznění 5" xfId="38" builtinId="47" hidden="1"/>
    <cellStyle name="40 % – Zvýraznění 6" xfId="42" builtinId="51" hidden="1"/>
    <cellStyle name="60 % – Zvýraznění 1" xfId="23" builtinId="32" hidden="1"/>
    <cellStyle name="60 % – Zvýraznění 2" xfId="27" builtinId="36" hidden="1"/>
    <cellStyle name="60 % – Zvýraznění 3" xfId="31" builtinId="40" hidden="1"/>
    <cellStyle name="60 % – Zvýraznění 4" xfId="35" builtinId="44" hidden="1"/>
    <cellStyle name="60 % – Zvýraznění 5" xfId="39" builtinId="48" hidden="1"/>
    <cellStyle name="60 % – Zvýraznění 6" xfId="43" builtinId="52" hidden="1"/>
    <cellStyle name="Excel Built-in Normal" xfId="1" xr:uid="{00000000-0005-0000-0000-000012000000}"/>
    <cellStyle name="Kontrolní buňka" xfId="17" builtinId="23" hidden="1"/>
    <cellStyle name="Normální" xfId="0" builtinId="0"/>
    <cellStyle name="Propojená buňka" xfId="16" builtinId="24" hidden="1"/>
    <cellStyle name="Správně" xfId="13" builtinId="26" hidden="1"/>
    <cellStyle name="Špatně" xfId="14" builtinId="27" hidden="1"/>
    <cellStyle name="Text upozornění" xfId="18" builtinId="11" hidden="1"/>
    <cellStyle name="Výpočet" xfId="15" builtinId="22" hidden="1"/>
    <cellStyle name="Vysvětlující text" xfId="19" builtinId="53" hidden="1"/>
    <cellStyle name="Zvýraznění 1" xfId="20" builtinId="29" hidden="1"/>
    <cellStyle name="Zvýraznění 2" xfId="24" builtinId="33" hidden="1"/>
    <cellStyle name="Zvýraznění 3" xfId="28" builtinId="37" hidden="1"/>
    <cellStyle name="Zvýraznění 4" xfId="32" builtinId="41" hidden="1"/>
    <cellStyle name="Zvýraznění 5" xfId="36" builtinId="45" hidden="1"/>
    <cellStyle name="Zvýraznění 6" xfId="40" builtinId="49" hidden="1"/>
    <cellStyle name="㼿㼿㼿Ŀ᠂࿿倀" xfId="2" xr:uid="{00000000-0005-0000-0000-000021000000}"/>
    <cellStyle name="㼿㼿㼿Ŀᐂ׿嘀" xfId="3" xr:uid="{00000000-0005-0000-0000-000022000000}"/>
    <cellStyle name="㼿㼿㼿畂汩⵴" xfId="4" xr:uid="{00000000-0005-0000-0000-000023000000}"/>
    <cellStyle name="㼿㼿㼿㼿㼿㼿嘀礀猀瘀ᬀ琁" xfId="5" xr:uid="{00000000-0005-0000-0000-000024000000}"/>
    <cellStyle name="㼿㼿㼿㼿㼿㼿娀瘀ﴀ爀愀稀" xfId="6" xr:uid="{00000000-0005-0000-0000-000025000000}"/>
    <cellStyle name="㼿㼿㼿㼿㼿㼿㼿栿礀戀渀ᬀ_x0001_̀Ā" xfId="7" xr:uid="{00000000-0005-0000-0000-000026000000}"/>
    <cellStyle name="㼿㼿㼿㼿㼿㼿㼿瀿爀瘀渀ᬀ_x0001_̀" xfId="8" xr:uid="{00000000-0005-0000-0000-000027000000}"/>
    <cellStyle name="㼿㼿㼿㼿㼿㼿㼿爿漀挀攀渀琀愀" xfId="9" xr:uid="{00000000-0005-0000-0000-000028000000}"/>
    <cellStyle name="㼿㼿㼿㼿㼿㼿㼿㼿猿琀甀瀀" xfId="10" xr:uid="{00000000-0005-0000-0000-000029000000}"/>
    <cellStyle name="㼿㼿㼿㼿㼿㼿㼿㼿㼿─ ጀ†娀瘀ﴀ爀愀" xfId="11" xr:uid="{00000000-0005-0000-0000-00002A000000}"/>
    <cellStyle name="㼿㼿㼿㼿㼿㼿㼿㼿㼿Ȁ" xfId="12" xr:uid="{00000000-0005-0000-0000-00002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155864</xdr:colOff>
      <xdr:row>0</xdr:row>
      <xdr:rowOff>25976</xdr:rowOff>
    </xdr:from>
    <xdr:to>
      <xdr:col>2</xdr:col>
      <xdr:colOff>190500</xdr:colOff>
      <xdr:row>4</xdr:row>
      <xdr:rowOff>129885</xdr:rowOff>
    </xdr:to>
    <xdr:pic>
      <xdr:nvPicPr>
        <xdr:cNvPr id="64" name="Obrázek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78" y="25976"/>
          <a:ext cx="502227" cy="502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558887" y="5931477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69226" y="662420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1517" y="65228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A130132-26C1-4482-AC6E-88194EAA6F63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46538C2A-CDFF-40F9-8904-A4C0BC0F8369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F5BB80C7-C09F-4CB2-B3FE-4192A1C8E3B0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A8B23B4C-4407-4CFE-88C6-6FA48EC9B2CF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C632AEB9-9057-4FBD-87FB-224F741DD1CC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C8B919B8-A668-497C-B41B-F77956FC92A3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DF46D0C3-C6E4-4B22-89A9-7231992E654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1CB99C1D-205D-440F-90AF-F1A9636A8E2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F82C7C55-8066-4A01-A275-8351C2FD31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9B049DC1-3252-4244-946B-7E84476AF5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86BF6BBF-8D8A-455F-B978-E4279AA0D50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C2E6A8A2-0739-41A7-9025-8CCA85999BD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F13E72D3-B340-4623-9E5D-F15699BCCEE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9C67CE3D-76EB-43ED-8563-1AEF7731E1F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F6E94B3-5E23-4E96-A24D-1A5FAF728268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EB769C81-7DA8-478F-A8FE-F8BF40DDD35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39722B4-3E63-488D-B5CA-4C353FB991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ECF0FE36-BDB5-4623-99CF-204D263B6FE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FB4B4BAA-CB7C-4AD5-A8FD-722C8DADF38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4578F671-FEBF-4049-AD95-F00AF39D555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7C88D114-1A9C-4DA3-A615-9751129234E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65E01646-DBC0-4849-B84D-B62E75C1A42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BA28C703-A2B9-491A-981C-16B6CBBCF3B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C4A7573B-BA83-4F26-B963-CC984DF23A2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ED3DA1A7-DAD3-46CB-9E13-89A27D8EBD2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B4CD7340-3768-40AF-B995-BA74C93C0CEF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6A7F5657-3B05-45BB-BB4F-12DB8B9FFE8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D7B7D290-7EF1-4670-9FB9-F46096D4C08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003128E6-E03F-47A1-82C8-52411559065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F9EC7217-EC8B-4992-91A2-D9DD5D633F9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7CCD2990-923E-445B-BAA4-B2EA9B6F60D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AC413387-FBE3-4F0A-98B8-ED5D29DFE01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75D98DBC-61F7-4D58-92DD-80D07D1E0E8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F7D99897-D186-4DD1-80D6-D60F5BC673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6862E202-0341-4199-94A0-873643F6979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1E97C969-EFE0-4B11-980B-8032D39F5F1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C336ECED-4CBF-4F70-89E4-E68BCD9506C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A33163AE-D24F-468D-A6EA-95D23CEA63B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F6331F4A-8F87-449D-AC15-4629B2202F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D05A5B5A-9EE6-4032-9076-8AC765EE896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6D76D29E-55D6-4616-94BA-B75F87E958E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D67396EF-0E37-4F49-A739-1426D752B249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69B0AC4A-1813-4A4B-805C-9020AD84D62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E75DDBB8-4C53-4DBD-A817-880F93417B72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3FF9C456-F13C-43CD-915A-79AE1CD6EAC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BEF0D9DD-1710-4BC9-B84D-FBEE61477D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1CA86FC5-A35C-496F-82FC-157C077806B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251113</xdr:colOff>
      <xdr:row>43</xdr:row>
      <xdr:rowOff>103908</xdr:rowOff>
    </xdr:from>
    <xdr:ext cx="1238251" cy="262188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82CAD7A6-4ADC-4ACE-995B-B8B7C3E53312}"/>
            </a:ext>
          </a:extLst>
        </xdr:cNvPr>
        <xdr:cNvSpPr txBox="1"/>
      </xdr:nvSpPr>
      <xdr:spPr>
        <a:xfrm>
          <a:off x="3489613" y="691861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21"/>
  </sheetPr>
  <dimension ref="B1:K3229"/>
  <sheetViews>
    <sheetView tabSelected="1" zoomScale="110" zoomScaleNormal="110" zoomScalePageLayoutView="110" workbookViewId="0">
      <selection activeCell="J10" sqref="J10"/>
    </sheetView>
  </sheetViews>
  <sheetFormatPr defaultColWidth="8.85546875" defaultRowHeight="15" x14ac:dyDescent="0.25"/>
  <cols>
    <col min="1" max="1" width="0.85546875" style="1" customWidth="1"/>
    <col min="2" max="2" width="7" style="12" customWidth="1"/>
    <col min="3" max="3" width="5.7109375" style="1" customWidth="1"/>
    <col min="4" max="4" width="8.42578125" style="1" customWidth="1"/>
    <col min="5" max="6" width="8.85546875" style="1"/>
    <col min="7" max="7" width="8.85546875" style="1" customWidth="1"/>
    <col min="8" max="8" width="15.42578125" style="1" customWidth="1"/>
    <col min="9" max="9" width="9.7109375" style="1" customWidth="1"/>
    <col min="10" max="10" width="7.28515625" style="13" customWidth="1"/>
    <col min="11" max="11" width="5.7109375" style="1" customWidth="1"/>
    <col min="12" max="16384" width="8.85546875" style="1"/>
  </cols>
  <sheetData>
    <row r="1" spans="2:11" ht="17.25" customHeight="1" thickBot="1" x14ac:dyDescent="0.3">
      <c r="B1" s="167"/>
      <c r="C1" s="168"/>
      <c r="D1" s="177" t="s">
        <v>0</v>
      </c>
      <c r="E1" s="178"/>
      <c r="F1" s="178"/>
      <c r="G1" s="178"/>
      <c r="H1" s="179"/>
      <c r="I1" s="171" t="s">
        <v>76</v>
      </c>
      <c r="J1" s="172"/>
    </row>
    <row r="2" spans="2:11" ht="14.25" customHeight="1" thickBot="1" x14ac:dyDescent="0.3">
      <c r="B2" s="169"/>
      <c r="C2" s="170"/>
      <c r="D2" s="180" t="s">
        <v>63</v>
      </c>
      <c r="E2" s="181"/>
      <c r="F2" s="34"/>
      <c r="G2" s="34"/>
      <c r="H2" s="35" t="s">
        <v>64</v>
      </c>
      <c r="I2" s="173"/>
      <c r="J2" s="174"/>
    </row>
    <row r="3" spans="2:11" ht="4.5" hidden="1" customHeight="1" x14ac:dyDescent="0.25">
      <c r="B3" s="169"/>
      <c r="C3" s="170"/>
      <c r="D3" s="14"/>
      <c r="E3" s="15"/>
      <c r="F3" s="15"/>
      <c r="G3" s="15"/>
      <c r="H3" s="15"/>
      <c r="I3" s="2"/>
      <c r="J3" s="3"/>
    </row>
    <row r="4" spans="2:11" ht="1.5" hidden="1" customHeight="1" x14ac:dyDescent="0.25">
      <c r="B4" s="169"/>
      <c r="C4" s="170"/>
      <c r="D4" s="14"/>
      <c r="E4" s="15"/>
      <c r="F4" s="15"/>
      <c r="G4" s="15"/>
      <c r="H4" s="15"/>
      <c r="I4" s="2"/>
      <c r="J4" s="3"/>
    </row>
    <row r="5" spans="2:11" ht="13.5" customHeight="1" thickBot="1" x14ac:dyDescent="0.3">
      <c r="B5" s="169"/>
      <c r="C5" s="170"/>
      <c r="D5" s="182"/>
      <c r="E5" s="183"/>
      <c r="F5" s="183"/>
      <c r="G5" s="184"/>
      <c r="H5" s="16"/>
      <c r="I5" s="175" t="s">
        <v>84</v>
      </c>
      <c r="J5" s="176"/>
    </row>
    <row r="6" spans="2:11" s="75" customFormat="1" ht="12" customHeight="1" thickBot="1" x14ac:dyDescent="0.3">
      <c r="B6" s="42" t="s">
        <v>1</v>
      </c>
      <c r="C6" s="43" t="s">
        <v>2</v>
      </c>
      <c r="D6" s="44" t="s">
        <v>3</v>
      </c>
      <c r="E6" s="45"/>
      <c r="F6" s="45"/>
      <c r="G6" s="45"/>
      <c r="H6" s="45"/>
      <c r="I6" s="46" t="s">
        <v>4</v>
      </c>
      <c r="J6" s="4" t="s">
        <v>5</v>
      </c>
    </row>
    <row r="7" spans="2:11" s="75" customFormat="1" ht="12.75" customHeight="1" x14ac:dyDescent="0.25">
      <c r="B7" s="72">
        <v>14622</v>
      </c>
      <c r="C7" s="76" t="s">
        <v>6</v>
      </c>
      <c r="D7" s="185" t="s">
        <v>77</v>
      </c>
      <c r="E7" s="185"/>
      <c r="F7" s="185"/>
      <c r="G7" s="185"/>
      <c r="H7" s="186"/>
      <c r="I7" s="77" t="s">
        <v>7</v>
      </c>
      <c r="J7" s="65"/>
      <c r="K7" s="107" t="s">
        <v>83</v>
      </c>
    </row>
    <row r="8" spans="2:11" s="75" customFormat="1" ht="12.75" customHeight="1" x14ac:dyDescent="0.25">
      <c r="B8" s="73">
        <v>13691</v>
      </c>
      <c r="C8" s="78" t="s">
        <v>6</v>
      </c>
      <c r="D8" s="187" t="s">
        <v>78</v>
      </c>
      <c r="E8" s="187"/>
      <c r="F8" s="187"/>
      <c r="G8" s="187"/>
      <c r="H8" s="188"/>
      <c r="I8" s="79" t="s">
        <v>79</v>
      </c>
      <c r="J8" s="66"/>
      <c r="K8" s="108"/>
    </row>
    <row r="9" spans="2:11" s="75" customFormat="1" ht="12.75" customHeight="1" x14ac:dyDescent="0.25">
      <c r="B9" s="73">
        <v>13638</v>
      </c>
      <c r="C9" s="78" t="s">
        <v>6</v>
      </c>
      <c r="D9" s="187" t="s">
        <v>80</v>
      </c>
      <c r="E9" s="187"/>
      <c r="F9" s="187"/>
      <c r="G9" s="187"/>
      <c r="H9" s="188"/>
      <c r="I9" s="79" t="s">
        <v>7</v>
      </c>
      <c r="J9" s="66"/>
      <c r="K9" s="108"/>
    </row>
    <row r="10" spans="2:11" s="75" customFormat="1" ht="12.75" customHeight="1" x14ac:dyDescent="0.25">
      <c r="B10" s="73">
        <v>14351</v>
      </c>
      <c r="C10" s="78" t="s">
        <v>6</v>
      </c>
      <c r="D10" s="187" t="s">
        <v>81</v>
      </c>
      <c r="E10" s="187"/>
      <c r="F10" s="187"/>
      <c r="G10" s="187"/>
      <c r="H10" s="188"/>
      <c r="I10" s="79">
        <v>1</v>
      </c>
      <c r="J10" s="66"/>
      <c r="K10" s="108"/>
    </row>
    <row r="11" spans="2:11" s="75" customFormat="1" ht="12.75" customHeight="1" thickBot="1" x14ac:dyDescent="0.3">
      <c r="B11" s="74">
        <v>12882</v>
      </c>
      <c r="C11" s="80" t="s">
        <v>71</v>
      </c>
      <c r="D11" s="189" t="s">
        <v>82</v>
      </c>
      <c r="E11" s="189"/>
      <c r="F11" s="189"/>
      <c r="G11" s="189"/>
      <c r="H11" s="190"/>
      <c r="I11" s="81" t="s">
        <v>7</v>
      </c>
      <c r="J11" s="68"/>
      <c r="K11" s="109"/>
    </row>
    <row r="12" spans="2:11" s="75" customFormat="1" ht="12.75" customHeight="1" x14ac:dyDescent="0.25">
      <c r="B12" s="95">
        <v>13505</v>
      </c>
      <c r="C12" s="96" t="s">
        <v>10</v>
      </c>
      <c r="D12" s="149" t="s">
        <v>69</v>
      </c>
      <c r="E12" s="150"/>
      <c r="F12" s="150"/>
      <c r="G12" s="150"/>
      <c r="H12" s="151"/>
      <c r="I12" s="97" t="s">
        <v>33</v>
      </c>
      <c r="J12" s="98"/>
      <c r="K12" s="67"/>
    </row>
    <row r="13" spans="2:11" s="75" customFormat="1" ht="12.75" customHeight="1" x14ac:dyDescent="0.25">
      <c r="B13" s="99">
        <v>12771</v>
      </c>
      <c r="C13" s="83" t="s">
        <v>10</v>
      </c>
      <c r="D13" s="152" t="s">
        <v>65</v>
      </c>
      <c r="E13" s="153"/>
      <c r="F13" s="153"/>
      <c r="G13" s="153"/>
      <c r="H13" s="154"/>
      <c r="I13" s="84" t="s">
        <v>35</v>
      </c>
      <c r="J13" s="70"/>
      <c r="K13" s="67"/>
    </row>
    <row r="14" spans="2:11" s="75" customFormat="1" ht="12.75" customHeight="1" x14ac:dyDescent="0.25">
      <c r="B14" s="99">
        <v>12036</v>
      </c>
      <c r="C14" s="100" t="s">
        <v>6</v>
      </c>
      <c r="D14" s="155" t="s">
        <v>53</v>
      </c>
      <c r="E14" s="156"/>
      <c r="F14" s="156"/>
      <c r="G14" s="156"/>
      <c r="H14" s="157"/>
      <c r="I14" s="84" t="s">
        <v>7</v>
      </c>
      <c r="J14" s="70"/>
      <c r="K14" s="67"/>
    </row>
    <row r="15" spans="2:11" s="75" customFormat="1" ht="12.75" customHeight="1" x14ac:dyDescent="0.25">
      <c r="B15" s="99">
        <v>14396</v>
      </c>
      <c r="C15" s="100" t="s">
        <v>6</v>
      </c>
      <c r="D15" s="158" t="s">
        <v>44</v>
      </c>
      <c r="E15" s="159"/>
      <c r="F15" s="159"/>
      <c r="G15" s="159"/>
      <c r="H15" s="160"/>
      <c r="I15" s="84" t="s">
        <v>7</v>
      </c>
      <c r="J15" s="70"/>
      <c r="K15" s="67"/>
    </row>
    <row r="16" spans="2:11" s="75" customFormat="1" ht="12.75" customHeight="1" x14ac:dyDescent="0.25">
      <c r="B16" s="99">
        <v>14541</v>
      </c>
      <c r="C16" s="83" t="s">
        <v>6</v>
      </c>
      <c r="D16" s="152" t="s">
        <v>30</v>
      </c>
      <c r="E16" s="153"/>
      <c r="F16" s="153"/>
      <c r="G16" s="153"/>
      <c r="H16" s="154"/>
      <c r="I16" s="84" t="s">
        <v>7</v>
      </c>
      <c r="J16" s="70"/>
      <c r="K16" s="67"/>
    </row>
    <row r="17" spans="2:11" s="75" customFormat="1" ht="12.75" customHeight="1" x14ac:dyDescent="0.25">
      <c r="B17" s="47">
        <v>14021</v>
      </c>
      <c r="C17" s="17" t="s">
        <v>10</v>
      </c>
      <c r="D17" s="143" t="s">
        <v>47</v>
      </c>
      <c r="E17" s="144"/>
      <c r="F17" s="144"/>
      <c r="G17" s="144"/>
      <c r="H17" s="145"/>
      <c r="I17" s="82" t="s">
        <v>33</v>
      </c>
      <c r="J17" s="64"/>
      <c r="K17" s="162" t="s">
        <v>31</v>
      </c>
    </row>
    <row r="18" spans="2:11" s="75" customFormat="1" ht="12.75" customHeight="1" x14ac:dyDescent="0.25">
      <c r="B18" s="47">
        <v>13724</v>
      </c>
      <c r="C18" s="17" t="s">
        <v>6</v>
      </c>
      <c r="D18" s="146" t="s">
        <v>45</v>
      </c>
      <c r="E18" s="147"/>
      <c r="F18" s="147"/>
      <c r="G18" s="147"/>
      <c r="H18" s="148"/>
      <c r="I18" s="82" t="s">
        <v>35</v>
      </c>
      <c r="J18" s="64"/>
      <c r="K18" s="162"/>
    </row>
    <row r="19" spans="2:11" s="75" customFormat="1" ht="12.75" customHeight="1" x14ac:dyDescent="0.25">
      <c r="B19" s="48">
        <v>1233</v>
      </c>
      <c r="C19" s="58" t="s">
        <v>10</v>
      </c>
      <c r="D19" s="140" t="s">
        <v>8</v>
      </c>
      <c r="E19" s="141"/>
      <c r="F19" s="141"/>
      <c r="G19" s="141"/>
      <c r="H19" s="142"/>
      <c r="I19" s="82" t="s">
        <v>32</v>
      </c>
      <c r="J19" s="64"/>
      <c r="K19" s="162"/>
    </row>
    <row r="20" spans="2:11" s="75" customFormat="1" ht="12.75" customHeight="1" x14ac:dyDescent="0.25">
      <c r="B20" s="48">
        <v>1227</v>
      </c>
      <c r="C20" s="58" t="s">
        <v>10</v>
      </c>
      <c r="D20" s="140" t="s">
        <v>43</v>
      </c>
      <c r="E20" s="141"/>
      <c r="F20" s="141"/>
      <c r="G20" s="141"/>
      <c r="H20" s="142"/>
      <c r="I20" s="82">
        <v>1</v>
      </c>
      <c r="J20" s="64"/>
      <c r="K20" s="162"/>
    </row>
    <row r="21" spans="2:11" s="75" customFormat="1" ht="12.75" customHeight="1" x14ac:dyDescent="0.25">
      <c r="B21" s="48">
        <v>1434</v>
      </c>
      <c r="C21" s="58" t="s">
        <v>10</v>
      </c>
      <c r="D21" s="140" t="s">
        <v>9</v>
      </c>
      <c r="E21" s="141"/>
      <c r="F21" s="141"/>
      <c r="G21" s="141"/>
      <c r="H21" s="142"/>
      <c r="I21" s="82">
        <v>1</v>
      </c>
      <c r="J21" s="64"/>
      <c r="K21" s="162"/>
    </row>
    <row r="22" spans="2:11" s="75" customFormat="1" ht="12.75" customHeight="1" x14ac:dyDescent="0.25">
      <c r="B22" s="48">
        <v>1249</v>
      </c>
      <c r="C22" s="58" t="s">
        <v>10</v>
      </c>
      <c r="D22" s="140" t="s">
        <v>11</v>
      </c>
      <c r="E22" s="141"/>
      <c r="F22" s="141"/>
      <c r="G22" s="141"/>
      <c r="H22" s="142"/>
      <c r="I22" s="82" t="s">
        <v>34</v>
      </c>
      <c r="J22" s="64"/>
      <c r="K22" s="162"/>
    </row>
    <row r="23" spans="2:11" s="75" customFormat="1" ht="12.75" customHeight="1" x14ac:dyDescent="0.25">
      <c r="B23" s="48">
        <v>1350</v>
      </c>
      <c r="C23" s="58" t="s">
        <v>10</v>
      </c>
      <c r="D23" s="140" t="s">
        <v>12</v>
      </c>
      <c r="E23" s="141"/>
      <c r="F23" s="141"/>
      <c r="G23" s="141"/>
      <c r="H23" s="142"/>
      <c r="I23" s="82" t="s">
        <v>33</v>
      </c>
      <c r="J23" s="64"/>
      <c r="K23" s="162"/>
    </row>
    <row r="24" spans="2:11" s="75" customFormat="1" ht="12.75" customHeight="1" x14ac:dyDescent="0.25">
      <c r="B24" s="48">
        <v>13728</v>
      </c>
      <c r="C24" s="58" t="s">
        <v>10</v>
      </c>
      <c r="D24" s="140" t="s">
        <v>46</v>
      </c>
      <c r="E24" s="141"/>
      <c r="F24" s="141"/>
      <c r="G24" s="141"/>
      <c r="H24" s="142"/>
      <c r="I24" s="82" t="s">
        <v>33</v>
      </c>
      <c r="J24" s="64"/>
      <c r="K24" s="162"/>
    </row>
    <row r="25" spans="2:11" s="75" customFormat="1" ht="12.75" customHeight="1" x14ac:dyDescent="0.25">
      <c r="B25" s="48">
        <v>1415</v>
      </c>
      <c r="C25" s="58" t="s">
        <v>56</v>
      </c>
      <c r="D25" s="140" t="s">
        <v>13</v>
      </c>
      <c r="E25" s="141"/>
      <c r="F25" s="141"/>
      <c r="G25" s="141"/>
      <c r="H25" s="142"/>
      <c r="I25" s="82" t="s">
        <v>32</v>
      </c>
      <c r="J25" s="64"/>
      <c r="K25" s="162"/>
    </row>
    <row r="26" spans="2:11" s="75" customFormat="1" ht="12.75" customHeight="1" x14ac:dyDescent="0.25">
      <c r="B26" s="48">
        <v>14113</v>
      </c>
      <c r="C26" s="58" t="s">
        <v>56</v>
      </c>
      <c r="D26" s="140" t="s">
        <v>59</v>
      </c>
      <c r="E26" s="141"/>
      <c r="F26" s="141"/>
      <c r="G26" s="141"/>
      <c r="H26" s="142"/>
      <c r="I26" s="82" t="s">
        <v>35</v>
      </c>
      <c r="J26" s="64"/>
      <c r="K26" s="162"/>
    </row>
    <row r="27" spans="2:11" s="75" customFormat="1" ht="12.75" customHeight="1" x14ac:dyDescent="0.25">
      <c r="B27" s="48">
        <v>13191</v>
      </c>
      <c r="C27" s="58" t="s">
        <v>56</v>
      </c>
      <c r="D27" s="140" t="s">
        <v>14</v>
      </c>
      <c r="E27" s="141"/>
      <c r="F27" s="141"/>
      <c r="G27" s="141"/>
      <c r="H27" s="142"/>
      <c r="I27" s="82" t="s">
        <v>32</v>
      </c>
      <c r="J27" s="64"/>
      <c r="K27" s="162"/>
    </row>
    <row r="28" spans="2:11" s="75" customFormat="1" ht="12.75" customHeight="1" x14ac:dyDescent="0.25">
      <c r="B28" s="48">
        <v>1269</v>
      </c>
      <c r="C28" s="58" t="s">
        <v>10</v>
      </c>
      <c r="D28" s="140" t="s">
        <v>15</v>
      </c>
      <c r="E28" s="141"/>
      <c r="F28" s="141"/>
      <c r="G28" s="141"/>
      <c r="H28" s="142"/>
      <c r="I28" s="82" t="s">
        <v>35</v>
      </c>
      <c r="J28" s="64"/>
      <c r="K28" s="162"/>
    </row>
    <row r="29" spans="2:11" s="75" customFormat="1" ht="12.75" customHeight="1" x14ac:dyDescent="0.25">
      <c r="B29" s="48">
        <v>12741</v>
      </c>
      <c r="C29" s="58" t="s">
        <v>6</v>
      </c>
      <c r="D29" s="140" t="s">
        <v>16</v>
      </c>
      <c r="E29" s="141"/>
      <c r="F29" s="141"/>
      <c r="G29" s="141"/>
      <c r="H29" s="142"/>
      <c r="I29" s="82" t="s">
        <v>35</v>
      </c>
      <c r="J29" s="64"/>
      <c r="K29" s="162"/>
    </row>
    <row r="30" spans="2:11" s="75" customFormat="1" ht="12.75" customHeight="1" x14ac:dyDescent="0.25">
      <c r="B30" s="48">
        <v>1472</v>
      </c>
      <c r="C30" s="58" t="s">
        <v>10</v>
      </c>
      <c r="D30" s="140" t="s">
        <v>74</v>
      </c>
      <c r="E30" s="141"/>
      <c r="F30" s="141"/>
      <c r="G30" s="141"/>
      <c r="H30" s="142"/>
      <c r="I30" s="82" t="s">
        <v>75</v>
      </c>
      <c r="J30" s="64"/>
      <c r="K30" s="162"/>
    </row>
    <row r="31" spans="2:11" s="75" customFormat="1" ht="12.75" customHeight="1" x14ac:dyDescent="0.25">
      <c r="B31" s="48">
        <v>1254</v>
      </c>
      <c r="C31" s="58" t="s">
        <v>10</v>
      </c>
      <c r="D31" s="140" t="s">
        <v>17</v>
      </c>
      <c r="E31" s="141"/>
      <c r="F31" s="141"/>
      <c r="G31" s="141"/>
      <c r="H31" s="142"/>
      <c r="I31" s="82" t="s">
        <v>33</v>
      </c>
      <c r="J31" s="64"/>
      <c r="K31" s="162"/>
    </row>
    <row r="32" spans="2:11" s="75" customFormat="1" ht="12.75" customHeight="1" x14ac:dyDescent="0.25">
      <c r="B32" s="48">
        <v>1265</v>
      </c>
      <c r="C32" s="58" t="s">
        <v>18</v>
      </c>
      <c r="D32" s="140" t="s">
        <v>19</v>
      </c>
      <c r="E32" s="141"/>
      <c r="F32" s="141"/>
      <c r="G32" s="141"/>
      <c r="H32" s="142"/>
      <c r="I32" s="82" t="s">
        <v>34</v>
      </c>
      <c r="J32" s="64"/>
      <c r="K32" s="162"/>
    </row>
    <row r="33" spans="2:11" s="75" customFormat="1" ht="12.75" customHeight="1" x14ac:dyDescent="0.25">
      <c r="B33" s="48">
        <v>1266</v>
      </c>
      <c r="C33" s="59" t="s">
        <v>10</v>
      </c>
      <c r="D33" s="140" t="s">
        <v>20</v>
      </c>
      <c r="E33" s="141"/>
      <c r="F33" s="141"/>
      <c r="G33" s="141"/>
      <c r="H33" s="142"/>
      <c r="I33" s="82" t="s">
        <v>34</v>
      </c>
      <c r="J33" s="64"/>
      <c r="K33" s="162"/>
    </row>
    <row r="34" spans="2:11" s="75" customFormat="1" ht="12.75" customHeight="1" x14ac:dyDescent="0.25">
      <c r="B34" s="49">
        <v>1456</v>
      </c>
      <c r="C34" s="59" t="s">
        <v>18</v>
      </c>
      <c r="D34" s="140" t="s">
        <v>21</v>
      </c>
      <c r="E34" s="141"/>
      <c r="F34" s="141"/>
      <c r="G34" s="141"/>
      <c r="H34" s="142"/>
      <c r="I34" s="82" t="s">
        <v>36</v>
      </c>
      <c r="J34" s="64"/>
      <c r="K34" s="162"/>
    </row>
    <row r="35" spans="2:11" s="75" customFormat="1" ht="12.75" customHeight="1" x14ac:dyDescent="0.25">
      <c r="B35" s="48">
        <v>1453</v>
      </c>
      <c r="C35" s="58" t="s">
        <v>6</v>
      </c>
      <c r="D35" s="140" t="s">
        <v>66</v>
      </c>
      <c r="E35" s="141"/>
      <c r="F35" s="141"/>
      <c r="G35" s="141"/>
      <c r="H35" s="142"/>
      <c r="I35" s="82" t="s">
        <v>7</v>
      </c>
      <c r="J35" s="64"/>
      <c r="K35" s="162"/>
    </row>
    <row r="36" spans="2:11" s="75" customFormat="1" ht="12.75" customHeight="1" x14ac:dyDescent="0.25">
      <c r="B36" s="49">
        <v>14246</v>
      </c>
      <c r="C36" s="59" t="s">
        <v>6</v>
      </c>
      <c r="D36" s="131" t="s">
        <v>73</v>
      </c>
      <c r="E36" s="132"/>
      <c r="F36" s="132"/>
      <c r="G36" s="132"/>
      <c r="H36" s="133"/>
      <c r="I36" s="82" t="s">
        <v>35</v>
      </c>
      <c r="J36" s="64"/>
      <c r="K36" s="162"/>
    </row>
    <row r="37" spans="2:11" s="75" customFormat="1" ht="12.75" customHeight="1" x14ac:dyDescent="0.25">
      <c r="B37" s="50">
        <v>13673</v>
      </c>
      <c r="C37" s="18" t="s">
        <v>6</v>
      </c>
      <c r="D37" s="125" t="s">
        <v>68</v>
      </c>
      <c r="E37" s="126"/>
      <c r="F37" s="126"/>
      <c r="G37" s="126"/>
      <c r="H37" s="127"/>
      <c r="I37" s="82" t="s">
        <v>35</v>
      </c>
      <c r="J37" s="64"/>
      <c r="K37" s="162"/>
    </row>
    <row r="38" spans="2:11" s="75" customFormat="1" ht="12.75" customHeight="1" x14ac:dyDescent="0.25">
      <c r="B38" s="51">
        <v>13421</v>
      </c>
      <c r="C38" s="19" t="s">
        <v>10</v>
      </c>
      <c r="D38" s="128" t="s">
        <v>22</v>
      </c>
      <c r="E38" s="129"/>
      <c r="F38" s="129"/>
      <c r="G38" s="129"/>
      <c r="H38" s="130"/>
      <c r="I38" s="82" t="s">
        <v>57</v>
      </c>
      <c r="J38" s="64"/>
      <c r="K38" s="162"/>
    </row>
    <row r="39" spans="2:11" s="75" customFormat="1" ht="12.75" customHeight="1" x14ac:dyDescent="0.25">
      <c r="B39" s="49">
        <v>14725</v>
      </c>
      <c r="C39" s="59" t="s">
        <v>6</v>
      </c>
      <c r="D39" s="131" t="s">
        <v>23</v>
      </c>
      <c r="E39" s="132"/>
      <c r="F39" s="132"/>
      <c r="G39" s="132"/>
      <c r="H39" s="133"/>
      <c r="I39" s="82" t="s">
        <v>36</v>
      </c>
      <c r="J39" s="64"/>
      <c r="K39" s="162"/>
    </row>
    <row r="40" spans="2:11" s="75" customFormat="1" ht="12.75" customHeight="1" x14ac:dyDescent="0.25">
      <c r="B40" s="52">
        <v>13211</v>
      </c>
      <c r="C40" s="20" t="s">
        <v>6</v>
      </c>
      <c r="D40" s="134" t="s">
        <v>40</v>
      </c>
      <c r="E40" s="135"/>
      <c r="F40" s="135"/>
      <c r="G40" s="135"/>
      <c r="H40" s="136"/>
      <c r="I40" s="82" t="s">
        <v>35</v>
      </c>
      <c r="J40" s="64"/>
      <c r="K40" s="162"/>
    </row>
    <row r="41" spans="2:11" s="75" customFormat="1" ht="12.75" customHeight="1" x14ac:dyDescent="0.25">
      <c r="B41" s="53">
        <v>3000</v>
      </c>
      <c r="C41" s="83" t="s">
        <v>6</v>
      </c>
      <c r="D41" s="137" t="s">
        <v>54</v>
      </c>
      <c r="E41" s="138"/>
      <c r="F41" s="138"/>
      <c r="G41" s="138"/>
      <c r="H41" s="139"/>
      <c r="I41" s="84" t="s">
        <v>7</v>
      </c>
      <c r="J41" s="64"/>
      <c r="K41" s="162"/>
    </row>
    <row r="42" spans="2:11" s="75" customFormat="1" ht="12.75" customHeight="1" x14ac:dyDescent="0.25">
      <c r="B42" s="54">
        <v>3001</v>
      </c>
      <c r="C42" s="83" t="s">
        <v>6</v>
      </c>
      <c r="D42" s="110" t="s">
        <v>55</v>
      </c>
      <c r="E42" s="111"/>
      <c r="F42" s="111"/>
      <c r="G42" s="111"/>
      <c r="H42" s="112"/>
      <c r="I42" s="84" t="s">
        <v>7</v>
      </c>
      <c r="J42" s="64"/>
      <c r="K42" s="162"/>
    </row>
    <row r="43" spans="2:11" s="75" customFormat="1" ht="12.75" customHeight="1" x14ac:dyDescent="0.25">
      <c r="B43" s="52">
        <v>1338</v>
      </c>
      <c r="C43" s="20" t="s">
        <v>6</v>
      </c>
      <c r="D43" s="113" t="s">
        <v>24</v>
      </c>
      <c r="E43" s="114"/>
      <c r="F43" s="114"/>
      <c r="G43" s="114"/>
      <c r="H43" s="115"/>
      <c r="I43" s="82" t="s">
        <v>35</v>
      </c>
      <c r="J43" s="64"/>
      <c r="K43" s="162"/>
    </row>
    <row r="44" spans="2:11" s="75" customFormat="1" ht="12.75" customHeight="1" x14ac:dyDescent="0.25">
      <c r="B44" s="55">
        <v>13694</v>
      </c>
      <c r="C44" s="21" t="s">
        <v>10</v>
      </c>
      <c r="D44" s="116" t="s">
        <v>49</v>
      </c>
      <c r="E44" s="117"/>
      <c r="F44" s="117"/>
      <c r="G44" s="117"/>
      <c r="H44" s="118"/>
      <c r="I44" s="82" t="s">
        <v>50</v>
      </c>
      <c r="J44" s="64"/>
      <c r="K44" s="162"/>
    </row>
    <row r="45" spans="2:11" s="75" customFormat="1" ht="12.75" customHeight="1" x14ac:dyDescent="0.25">
      <c r="B45" s="53">
        <v>14029</v>
      </c>
      <c r="C45" s="60" t="s">
        <v>71</v>
      </c>
      <c r="D45" s="119" t="s">
        <v>70</v>
      </c>
      <c r="E45" s="120"/>
      <c r="F45" s="120"/>
      <c r="G45" s="120"/>
      <c r="H45" s="121"/>
      <c r="I45" s="84" t="s">
        <v>35</v>
      </c>
      <c r="J45" s="70"/>
      <c r="K45" s="162"/>
    </row>
    <row r="46" spans="2:11" s="75" customFormat="1" ht="12.75" customHeight="1" x14ac:dyDescent="0.25">
      <c r="B46" s="56">
        <v>12783</v>
      </c>
      <c r="C46" s="61" t="s">
        <v>6</v>
      </c>
      <c r="D46" s="122" t="s">
        <v>41</v>
      </c>
      <c r="E46" s="123"/>
      <c r="F46" s="123"/>
      <c r="G46" s="123"/>
      <c r="H46" s="124"/>
      <c r="I46" s="82" t="s">
        <v>42</v>
      </c>
      <c r="J46" s="64"/>
      <c r="K46" s="162"/>
    </row>
    <row r="47" spans="2:11" s="75" customFormat="1" ht="12.75" customHeight="1" x14ac:dyDescent="0.25">
      <c r="B47" s="53">
        <v>12306</v>
      </c>
      <c r="C47" s="62" t="s">
        <v>6</v>
      </c>
      <c r="D47" s="101" t="s">
        <v>51</v>
      </c>
      <c r="E47" s="102"/>
      <c r="F47" s="102"/>
      <c r="G47" s="102"/>
      <c r="H47" s="103"/>
      <c r="I47" s="82" t="s">
        <v>35</v>
      </c>
      <c r="J47" s="64"/>
      <c r="K47" s="162"/>
    </row>
    <row r="48" spans="2:11" s="75" customFormat="1" ht="12.75" customHeight="1" thickBot="1" x14ac:dyDescent="0.3">
      <c r="B48" s="57">
        <v>14110</v>
      </c>
      <c r="C48" s="63" t="s">
        <v>10</v>
      </c>
      <c r="D48" s="104" t="s">
        <v>52</v>
      </c>
      <c r="E48" s="105"/>
      <c r="F48" s="105"/>
      <c r="G48" s="105"/>
      <c r="H48" s="106"/>
      <c r="I48" s="85">
        <v>1</v>
      </c>
      <c r="J48" s="71"/>
      <c r="K48" s="162"/>
    </row>
    <row r="49" spans="2:11" s="75" customFormat="1" ht="12.75" customHeight="1" x14ac:dyDescent="0.25">
      <c r="B49" s="38">
        <v>1260</v>
      </c>
      <c r="C49" s="39" t="s">
        <v>25</v>
      </c>
      <c r="D49" s="86" t="s">
        <v>26</v>
      </c>
      <c r="E49" s="87"/>
      <c r="F49" s="87"/>
      <c r="G49" s="87"/>
      <c r="H49" s="88"/>
      <c r="I49" s="89">
        <v>1</v>
      </c>
      <c r="J49" s="69"/>
      <c r="K49" s="163" t="s">
        <v>39</v>
      </c>
    </row>
    <row r="50" spans="2:11" s="75" customFormat="1" ht="12.75" customHeight="1" x14ac:dyDescent="0.25">
      <c r="B50" s="22">
        <v>12583</v>
      </c>
      <c r="C50" s="23" t="s">
        <v>25</v>
      </c>
      <c r="D50" s="24" t="s">
        <v>67</v>
      </c>
      <c r="E50" s="25"/>
      <c r="F50" s="25"/>
      <c r="G50" s="25"/>
      <c r="H50" s="40"/>
      <c r="I50" s="90">
        <v>1</v>
      </c>
      <c r="J50" s="6"/>
      <c r="K50" s="164"/>
    </row>
    <row r="51" spans="2:11" s="75" customFormat="1" ht="12.75" customHeight="1" x14ac:dyDescent="0.25">
      <c r="B51" s="22">
        <v>1259</v>
      </c>
      <c r="C51" s="23" t="s">
        <v>25</v>
      </c>
      <c r="D51" s="24" t="s">
        <v>27</v>
      </c>
      <c r="E51" s="25"/>
      <c r="F51" s="25"/>
      <c r="G51" s="25"/>
      <c r="H51" s="26"/>
      <c r="I51" s="90" t="s">
        <v>7</v>
      </c>
      <c r="J51" s="6"/>
      <c r="K51" s="164"/>
    </row>
    <row r="52" spans="2:11" s="75" customFormat="1" ht="12.75" customHeight="1" x14ac:dyDescent="0.25">
      <c r="B52" s="22">
        <v>1496</v>
      </c>
      <c r="C52" s="23" t="s">
        <v>25</v>
      </c>
      <c r="D52" s="24" t="s">
        <v>72</v>
      </c>
      <c r="E52" s="25"/>
      <c r="F52" s="25"/>
      <c r="G52" s="25"/>
      <c r="H52" s="41"/>
      <c r="I52" s="90" t="s">
        <v>35</v>
      </c>
      <c r="J52" s="6"/>
      <c r="K52" s="164"/>
    </row>
    <row r="53" spans="2:11" s="75" customFormat="1" ht="12.75" customHeight="1" x14ac:dyDescent="0.25">
      <c r="B53" s="22">
        <v>1357</v>
      </c>
      <c r="C53" s="23" t="s">
        <v>25</v>
      </c>
      <c r="D53" s="24" t="s">
        <v>28</v>
      </c>
      <c r="E53" s="25"/>
      <c r="F53" s="25"/>
      <c r="G53" s="25"/>
      <c r="H53" s="26"/>
      <c r="I53" s="90">
        <v>1</v>
      </c>
      <c r="J53" s="6"/>
      <c r="K53" s="164"/>
    </row>
    <row r="54" spans="2:11" s="75" customFormat="1" ht="12.75" customHeight="1" x14ac:dyDescent="0.25">
      <c r="B54" s="22">
        <v>1335</v>
      </c>
      <c r="C54" s="23" t="s">
        <v>25</v>
      </c>
      <c r="D54" s="37" t="s">
        <v>29</v>
      </c>
      <c r="E54" s="36"/>
      <c r="F54" s="36"/>
      <c r="G54" s="36"/>
      <c r="H54" s="91"/>
      <c r="I54" s="90" t="s">
        <v>7</v>
      </c>
      <c r="J54" s="7"/>
      <c r="K54" s="164"/>
    </row>
    <row r="55" spans="2:11" s="75" customFormat="1" ht="12.75" customHeight="1" thickBot="1" x14ac:dyDescent="0.3">
      <c r="B55" s="27">
        <v>1508</v>
      </c>
      <c r="C55" s="28" t="s">
        <v>25</v>
      </c>
      <c r="D55" s="29" t="s">
        <v>37</v>
      </c>
      <c r="E55" s="92"/>
      <c r="F55" s="92"/>
      <c r="G55" s="92"/>
      <c r="H55" s="93"/>
      <c r="I55" s="94" t="s">
        <v>58</v>
      </c>
      <c r="J55" s="8"/>
      <c r="K55" s="165"/>
    </row>
    <row r="56" spans="2:11" ht="17.25" customHeight="1" thickBot="1" x14ac:dyDescent="0.3">
      <c r="B56" s="9"/>
      <c r="C56" s="10"/>
      <c r="D56" s="30" t="s">
        <v>48</v>
      </c>
      <c r="E56" s="31"/>
      <c r="F56" s="31"/>
      <c r="G56" s="31"/>
      <c r="H56" s="31"/>
      <c r="I56" s="32"/>
      <c r="J56" s="33">
        <f>SUM(J7:J55)</f>
        <v>0</v>
      </c>
      <c r="K56" s="5"/>
    </row>
    <row r="57" spans="2:11" ht="17.100000000000001" customHeight="1" thickBot="1" x14ac:dyDescent="0.3">
      <c r="B57" s="1"/>
      <c r="D57" s="161" t="s">
        <v>62</v>
      </c>
      <c r="E57" s="161"/>
      <c r="F57" s="161"/>
      <c r="G57" s="161"/>
      <c r="H57" s="161"/>
      <c r="I57" s="11" t="s">
        <v>60</v>
      </c>
      <c r="J57" s="11" t="s">
        <v>61</v>
      </c>
    </row>
    <row r="58" spans="2:11" ht="18.600000000000001" customHeight="1" x14ac:dyDescent="0.25">
      <c r="B58" s="166" t="s">
        <v>38</v>
      </c>
      <c r="C58" s="166"/>
      <c r="D58" s="166"/>
      <c r="E58" s="166"/>
      <c r="F58" s="166"/>
      <c r="G58" s="166"/>
      <c r="H58" s="166"/>
      <c r="I58" s="166"/>
      <c r="J58" s="166"/>
    </row>
    <row r="59" spans="2:11" x14ac:dyDescent="0.25">
      <c r="B59" s="166"/>
      <c r="C59" s="166"/>
      <c r="D59" s="166"/>
      <c r="E59" s="166"/>
      <c r="F59" s="166"/>
      <c r="G59" s="166"/>
      <c r="H59" s="166"/>
      <c r="I59" s="166"/>
      <c r="J59" s="166"/>
    </row>
    <row r="60" spans="2:11" x14ac:dyDescent="0.25">
      <c r="B60" s="1"/>
      <c r="J60" s="1"/>
    </row>
    <row r="61" spans="2:11" x14ac:dyDescent="0.25">
      <c r="B61" s="1"/>
      <c r="J61" s="1"/>
    </row>
    <row r="62" spans="2:11" x14ac:dyDescent="0.25">
      <c r="B62" s="1"/>
      <c r="J62" s="1"/>
    </row>
    <row r="63" spans="2:11" x14ac:dyDescent="0.25">
      <c r="B63" s="1"/>
      <c r="J63" s="1"/>
    </row>
    <row r="64" spans="2:11" x14ac:dyDescent="0.25">
      <c r="B64" s="1"/>
      <c r="J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</sheetData>
  <sheetProtection algorithmName="SHA-512" hashValue="EOZNdRn15RWo9+N7PItXR7kkV0+IwR7IXmpBOxScss8X2jrZJzD8lP8qrH0DHzn8PO2HyAvlKprRJEOKLxpeqA==" saltValue="NN2v3dbbcMJXPATCW52tBQ==" spinCount="100000" sheet="1" objects="1" scenarios="1" selectLockedCells="1"/>
  <mergeCells count="53">
    <mergeCell ref="D57:H57"/>
    <mergeCell ref="K17:K48"/>
    <mergeCell ref="K49:K55"/>
    <mergeCell ref="B58:J59"/>
    <mergeCell ref="B1:C5"/>
    <mergeCell ref="I1:J2"/>
    <mergeCell ref="I5:J5"/>
    <mergeCell ref="D1:H1"/>
    <mergeCell ref="D2:E2"/>
    <mergeCell ref="D5:G5"/>
    <mergeCell ref="D7:H7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35:H35"/>
    <mergeCell ref="D36:H36"/>
    <mergeCell ref="D27:H27"/>
    <mergeCell ref="D28:H28"/>
    <mergeCell ref="D29:H29"/>
    <mergeCell ref="D30:H30"/>
    <mergeCell ref="D31:H31"/>
    <mergeCell ref="D47:H47"/>
    <mergeCell ref="D48:H48"/>
    <mergeCell ref="K7:K11"/>
    <mergeCell ref="D42:H42"/>
    <mergeCell ref="D43:H43"/>
    <mergeCell ref="D44:H44"/>
    <mergeCell ref="D45:H45"/>
    <mergeCell ref="D46:H46"/>
    <mergeCell ref="D37:H37"/>
    <mergeCell ref="D38:H38"/>
    <mergeCell ref="D39:H39"/>
    <mergeCell ref="D40:H40"/>
    <mergeCell ref="D41:H41"/>
    <mergeCell ref="D32:H32"/>
    <mergeCell ref="D33:H33"/>
    <mergeCell ref="D34:H3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0" fitToWidth="0" orientation="portrait" r:id="rId1"/>
  <headerFooter alignWithMargins="0">
    <oddFooter>&amp;C&amp;"Lucida Grande,Bold"&amp;12telefon: +420 773 737 821_x000D_objednavky@quickdeli.cz_x000D_www.quickdeli.cz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revision/>
  <cp:lastPrinted>2026-07-08T11:08:29Z</cp:lastPrinted>
  <dcterms:created xsi:type="dcterms:W3CDTF">2014-11-03T11:35:00Z</dcterms:created>
  <dcterms:modified xsi:type="dcterms:W3CDTF">2026-07-14T06:35:07Z</dcterms:modified>
</cp:coreProperties>
</file>